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975" yWindow="-105" windowWidth="12855" windowHeight="125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1" i="1" l="1"/>
  <c r="F12" i="1" l="1"/>
  <c r="F14" i="1" l="1"/>
  <c r="F15" i="1" l="1"/>
  <c r="F13" i="1"/>
  <c r="F9" i="1"/>
  <c r="F24" i="1"/>
  <c r="F16" i="1" l="1"/>
</calcChain>
</file>

<file path=xl/sharedStrings.xml><?xml version="1.0" encoding="utf-8"?>
<sst xmlns="http://schemas.openxmlformats.org/spreadsheetml/2006/main" count="73" uniqueCount="62">
  <si>
    <t>№ п/п</t>
  </si>
  <si>
    <t>Ожидаемые результаты реализации муниицпальной программы Кормилвского муниципального района (далее муниципальная программа)</t>
  </si>
  <si>
    <t>Единица измерения</t>
  </si>
  <si>
    <t>Значение</t>
  </si>
  <si>
    <t xml:space="preserve">План </t>
  </si>
  <si>
    <t>Факт</t>
  </si>
  <si>
    <t>Процентов</t>
  </si>
  <si>
    <t>Единиц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</si>
  <si>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</si>
  <si>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</si>
  <si>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</si>
  <si>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</si>
  <si>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</si>
  <si>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</si>
  <si>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</si>
  <si>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</si>
  <si>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</si>
  <si>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0,2</t>
  </si>
  <si>
    <t>Степень достижения планового значения ожидаемого результата реализации муниципальной программы</t>
  </si>
  <si>
    <t xml:space="preserve">Ожидаемые результаты реализации входящих в муниципальную программу подпрограмм </t>
  </si>
  <si>
    <t>Итоговая степень достижения плановых значений ожидаемых результатов реализации муниципальной программы</t>
  </si>
  <si>
    <t>Увеличение объема производства сельскохозяйственной продукции к 2026 году не менее чем на 15 процентов по отношению к уровню 2017 года</t>
  </si>
  <si>
    <t>Увеличение количества субъектов малого и среднего предпринимательства Кормиловского муниципального района, зарегистрированных в едином реестре субъектов малого и среднего предпринимательства Федеральной налоговой службы, по отношению к 2017 году</t>
  </si>
  <si>
    <t>Сокращение разрыва между уровнями общей и регистрируемой безработицы</t>
  </si>
  <si>
    <t>Сохранение посевных площадей, занятых зерновыми, зернобобовыми и кормовыми культурами</t>
  </si>
  <si>
    <t>Тыс. га</t>
  </si>
  <si>
    <t>Увеличение производства продукции сельского хозяйства в малых формах хозяйствования</t>
  </si>
  <si>
    <t>Млн. руб.</t>
  </si>
  <si>
    <t>Рост индекса производства продукции сельского хозяйства всех категорий (в сопоставимых ценах) к предыдущему году</t>
  </si>
  <si>
    <t>Увеличение объемов платежей за негативное воздействие на окружающую среду в бюджет Кормиловского муниципального района</t>
  </si>
  <si>
    <t>Сохранение удельного веса выполнения планов по отлову, содержанию безнадзорных животных</t>
  </si>
  <si>
    <t>100,0</t>
  </si>
  <si>
    <t>Сохранение количества субъектов малого и среднего предпринимательства, получивших государственную поддержку</t>
  </si>
  <si>
    <t>Увеличение количества субъектов малого и среднего предпринимательства (включая индивидуальных предпринимателей) в расчете на 1000 человек населения Кормиловского муниципального района</t>
  </si>
  <si>
    <t>Увеличение количества зарегистрированных социально ориентированных некоммерческих организаций в расчете на 10 000 человек населения Кормиловского муниципального района до 6 единиц</t>
  </si>
  <si>
    <t>Снижение уровня общей безработицы в Кормиловском муниципальном районе к 2026 году до 5,7 процента</t>
  </si>
  <si>
    <t>10</t>
  </si>
  <si>
    <t>11</t>
  </si>
  <si>
    <t>12</t>
  </si>
  <si>
    <t>Подпрограмма 1 "Развитие сельского хозяйства и регулирование рынков сельскохозяйственной продукции, сырья и продовольствия Кормиловского муниципального района"</t>
  </si>
  <si>
    <t>Муниципальная программа Кормиловского муниципального района "Развитие экономического потенциала Кормиловского муниципального района на 2021 - 2026 годы"</t>
  </si>
  <si>
    <t>Подпрограмма 2 "Создание благоприятных условий для развития малого и среднего предпринимательства, и развития деятельности социально ориентированных некоммерческих организаций в Кормиловском муниципальном районе"</t>
  </si>
  <si>
    <t xml:space="preserve">Ожидаемые результаты реализации входящих в муниципальную программу подпрограммы </t>
  </si>
  <si>
    <t>Подпрограмма 3 "Содействие занятости населения Кормиловского муниципального района"</t>
  </si>
  <si>
    <t>13</t>
  </si>
  <si>
    <t>5,8</t>
  </si>
  <si>
    <t>Расчет степени достижения плановых значений ожидаемых результатов реализации мероприятий муниципальной программы Кормиловского муниципального района 
«Развитие экономического потенциала Кормиловского муниципального района на 2021 - 2026 годы»</t>
  </si>
  <si>
    <t>4,8</t>
  </si>
  <si>
    <t>90,8</t>
  </si>
  <si>
    <t>-5</t>
  </si>
  <si>
    <t>480</t>
  </si>
  <si>
    <t>100,4</t>
  </si>
  <si>
    <t>6,1</t>
  </si>
  <si>
    <t>0</t>
  </si>
  <si>
    <t>6,0</t>
  </si>
  <si>
    <t>4,7</t>
  </si>
  <si>
    <t>2,1</t>
  </si>
  <si>
    <t>2,6</t>
  </si>
  <si>
    <t>99,8</t>
  </si>
  <si>
    <t>97,18</t>
  </si>
  <si>
    <t>71,76</t>
  </si>
  <si>
    <t>39,49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</si>
</sst>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/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zoomScale="85" zoomScaleNormal="100" zoomScaleSheetLayoutView="85" workbookViewId="0">
      <selection activeCell="F6" sqref="F6"/>
    </sheetView>
  </sheetViews>
  <sheetFormatPr defaultColWidth="13.7109375" defaultRowHeight="15" x14ac:dyDescent="0.25"/>
  <cols>
    <col min="1" max="1" width="4.85546875" customWidth="1"/>
    <col min="2" max="2" width="61.5703125" customWidth="1"/>
    <col min="4" max="5" width="10.85546875" customWidth="1"/>
    <col min="6" max="6" width="31.140625" style="10" customWidth="1"/>
  </cols>
  <sheetData>
    <row r="1" spans="1:9" ht="54" customHeight="1" x14ac:dyDescent="0.25">
      <c r="A1" s="26" t="s">
        <v>46</v>
      </c>
      <c r="B1" s="26"/>
      <c r="C1" s="26"/>
      <c r="D1" s="26"/>
      <c r="E1" s="26"/>
      <c r="F1" s="26"/>
      <c r="G1" s="7"/>
      <c r="H1" s="7"/>
      <c r="I1" s="1"/>
    </row>
    <row r="2" spans="1:9" ht="14.45" x14ac:dyDescent="0.3">
      <c r="A2" s="3"/>
      <c r="B2" s="3"/>
      <c r="C2" s="3"/>
      <c r="D2" s="3"/>
      <c r="E2" s="3"/>
      <c r="F2" s="8"/>
      <c r="G2" s="3"/>
      <c r="H2" s="3"/>
      <c r="I2" s="1"/>
    </row>
    <row r="3" spans="1:9" ht="27" customHeight="1" x14ac:dyDescent="0.25">
      <c r="A3" s="27" t="s">
        <v>0</v>
      </c>
      <c r="B3" s="27" t="s">
        <v>1</v>
      </c>
      <c r="C3" s="27" t="s">
        <v>2</v>
      </c>
      <c r="D3" s="24" t="s">
        <v>3</v>
      </c>
      <c r="E3" s="25"/>
      <c r="F3" s="29" t="s">
        <v>18</v>
      </c>
      <c r="G3" s="5"/>
      <c r="H3" s="5"/>
      <c r="I3" s="2"/>
    </row>
    <row r="4" spans="1:9" ht="30.75" customHeight="1" x14ac:dyDescent="0.25">
      <c r="A4" s="28"/>
      <c r="B4" s="28"/>
      <c r="C4" s="28"/>
      <c r="D4" s="6" t="s">
        <v>4</v>
      </c>
      <c r="E4" s="6" t="s">
        <v>5</v>
      </c>
      <c r="F4" s="30"/>
      <c r="G4" s="3"/>
      <c r="H4" s="3"/>
      <c r="I4" s="1"/>
    </row>
    <row r="5" spans="1:9" ht="34.5" customHeight="1" x14ac:dyDescent="0.25">
      <c r="A5" s="24" t="s">
        <v>40</v>
      </c>
      <c r="B5" s="31"/>
      <c r="C5" s="31"/>
      <c r="D5" s="31"/>
      <c r="E5" s="31"/>
      <c r="F5" s="25"/>
      <c r="G5" s="3"/>
      <c r="H5" s="3"/>
      <c r="I5" s="1"/>
    </row>
    <row r="6" spans="1:9" ht="45" x14ac:dyDescent="0.25">
      <c r="A6" s="4" t="s">
        <v>8</v>
      </c>
      <c r="B6" s="14" t="s">
        <v>21</v>
      </c>
      <c r="C6" s="4" t="s">
        <v>6</v>
      </c>
      <c r="D6" s="4" t="s">
        <v>44</v>
      </c>
      <c r="E6" s="4" t="s">
        <v>61</v>
      </c>
      <c r="F6" s="12">
        <v>1</v>
      </c>
      <c r="G6" s="3"/>
      <c r="H6" s="3"/>
      <c r="I6" s="1"/>
    </row>
    <row r="7" spans="1:9" ht="75" x14ac:dyDescent="0.25">
      <c r="A7" s="4" t="s">
        <v>9</v>
      </c>
      <c r="B7" s="14" t="s">
        <v>22</v>
      </c>
      <c r="C7" s="4" t="s">
        <v>7</v>
      </c>
      <c r="D7" s="4" t="s">
        <v>49</v>
      </c>
      <c r="E7" s="15" t="s">
        <v>12</v>
      </c>
      <c r="F7" s="12">
        <v>1</v>
      </c>
      <c r="G7" s="3"/>
      <c r="H7" s="3"/>
      <c r="I7" s="1"/>
    </row>
    <row r="8" spans="1:9" ht="30" x14ac:dyDescent="0.25">
      <c r="A8" s="4" t="s">
        <v>10</v>
      </c>
      <c r="B8" s="14" t="s">
        <v>23</v>
      </c>
      <c r="C8" s="4" t="s">
        <v>6</v>
      </c>
      <c r="D8" s="4" t="s">
        <v>47</v>
      </c>
      <c r="E8" s="15" t="s">
        <v>57</v>
      </c>
      <c r="F8" s="12">
        <v>1</v>
      </c>
      <c r="G8" s="3"/>
      <c r="H8" s="3"/>
      <c r="I8" s="1"/>
    </row>
    <row r="9" spans="1:9" ht="25.5" customHeight="1" x14ac:dyDescent="0.25">
      <c r="A9" s="21" t="s">
        <v>20</v>
      </c>
      <c r="B9" s="22"/>
      <c r="C9" s="22"/>
      <c r="D9" s="22"/>
      <c r="E9" s="23"/>
      <c r="F9" s="11">
        <f>(F6+F7+F8)/3*100</f>
        <v>100</v>
      </c>
      <c r="G9" s="3"/>
      <c r="H9" s="3"/>
      <c r="I9" s="1"/>
    </row>
    <row r="10" spans="1:9" ht="34.5" customHeight="1" x14ac:dyDescent="0.25">
      <c r="A10" s="24" t="s">
        <v>39</v>
      </c>
      <c r="B10" s="31"/>
      <c r="C10" s="31"/>
      <c r="D10" s="31"/>
      <c r="E10" s="31"/>
      <c r="F10" s="25"/>
      <c r="G10" s="3"/>
      <c r="H10" s="3"/>
      <c r="I10" s="1"/>
    </row>
    <row r="11" spans="1:9" ht="30" x14ac:dyDescent="0.25">
      <c r="A11" s="4" t="s">
        <v>11</v>
      </c>
      <c r="B11" s="14" t="s">
        <v>24</v>
      </c>
      <c r="C11" s="4" t="s">
        <v>25</v>
      </c>
      <c r="D11" s="4" t="s">
        <v>48</v>
      </c>
      <c r="E11" s="15" t="s">
        <v>58</v>
      </c>
      <c r="F11" s="12">
        <v>1</v>
      </c>
      <c r="G11" s="3"/>
      <c r="H11" s="3"/>
      <c r="I11" s="1"/>
    </row>
    <row r="12" spans="1:9" ht="30" x14ac:dyDescent="0.25">
      <c r="A12" s="4" t="s">
        <v>12</v>
      </c>
      <c r="B12" s="14" t="s">
        <v>26</v>
      </c>
      <c r="C12" s="4" t="s">
        <v>27</v>
      </c>
      <c r="D12" s="4" t="s">
        <v>50</v>
      </c>
      <c r="E12" s="17">
        <v>270.89999999999998</v>
      </c>
      <c r="F12" s="12">
        <f>E12/D12</f>
        <v>0.56437499999999996</v>
      </c>
      <c r="G12" s="3"/>
      <c r="H12" s="3"/>
      <c r="I12" s="1"/>
    </row>
    <row r="13" spans="1:9" ht="30" x14ac:dyDescent="0.25">
      <c r="A13" s="4" t="s">
        <v>13</v>
      </c>
      <c r="B13" s="14" t="s">
        <v>28</v>
      </c>
      <c r="C13" s="4" t="s">
        <v>6</v>
      </c>
      <c r="D13" s="13">
        <v>105</v>
      </c>
      <c r="E13" s="15" t="s">
        <v>60</v>
      </c>
      <c r="F13" s="12">
        <f>E13/D13</f>
        <v>0.6834285714285715</v>
      </c>
      <c r="G13" s="3"/>
      <c r="H13" s="3"/>
      <c r="I13" s="1"/>
    </row>
    <row r="14" spans="1:9" ht="45" x14ac:dyDescent="0.25">
      <c r="A14" s="4" t="s">
        <v>14</v>
      </c>
      <c r="B14" s="14" t="s">
        <v>29</v>
      </c>
      <c r="C14" s="4" t="s">
        <v>6</v>
      </c>
      <c r="D14" s="4" t="s">
        <v>51</v>
      </c>
      <c r="E14" s="15" t="s">
        <v>59</v>
      </c>
      <c r="F14" s="12">
        <f>E14/D14</f>
        <v>0.96792828685258969</v>
      </c>
      <c r="G14" s="3"/>
      <c r="H14" s="3"/>
      <c r="I14" s="1"/>
    </row>
    <row r="15" spans="1:9" ht="30" x14ac:dyDescent="0.25">
      <c r="A15" s="4" t="s">
        <v>15</v>
      </c>
      <c r="B15" s="14" t="s">
        <v>30</v>
      </c>
      <c r="C15" s="4" t="s">
        <v>6</v>
      </c>
      <c r="D15" s="4" t="s">
        <v>31</v>
      </c>
      <c r="E15" s="16">
        <v>79.75</v>
      </c>
      <c r="F15" s="12">
        <f>E15/D15</f>
        <v>0.79749999999999999</v>
      </c>
      <c r="G15" s="3"/>
      <c r="H15" s="3"/>
      <c r="I15" s="1"/>
    </row>
    <row r="16" spans="1:9" ht="30" customHeight="1" x14ac:dyDescent="0.25">
      <c r="A16" s="18" t="s">
        <v>19</v>
      </c>
      <c r="B16" s="19"/>
      <c r="C16" s="19"/>
      <c r="D16" s="19"/>
      <c r="E16" s="20"/>
      <c r="F16" s="11">
        <f>(F11+F12+F13+F14+F15)/5*100</f>
        <v>80.264637165623213</v>
      </c>
      <c r="G16" s="3"/>
      <c r="H16" s="3"/>
      <c r="I16" s="1"/>
    </row>
    <row r="17" spans="1:9" ht="38.25" customHeight="1" x14ac:dyDescent="0.25">
      <c r="A17" s="24" t="s">
        <v>41</v>
      </c>
      <c r="B17" s="31"/>
      <c r="C17" s="31"/>
      <c r="D17" s="31"/>
      <c r="E17" s="31"/>
      <c r="F17" s="25"/>
      <c r="G17" s="3"/>
      <c r="H17" s="3"/>
      <c r="I17" s="1"/>
    </row>
    <row r="18" spans="1:9" ht="30" x14ac:dyDescent="0.25">
      <c r="A18" s="4" t="s">
        <v>16</v>
      </c>
      <c r="B18" s="14" t="s">
        <v>32</v>
      </c>
      <c r="C18" s="4" t="s">
        <v>7</v>
      </c>
      <c r="D18" s="4" t="s">
        <v>9</v>
      </c>
      <c r="E18" s="4" t="s">
        <v>53</v>
      </c>
      <c r="F18" s="12">
        <v>0</v>
      </c>
      <c r="G18" s="3"/>
      <c r="H18" s="3"/>
      <c r="I18" s="1"/>
    </row>
    <row r="19" spans="1:9" ht="60" x14ac:dyDescent="0.25">
      <c r="A19" s="4" t="s">
        <v>36</v>
      </c>
      <c r="B19" s="14" t="s">
        <v>33</v>
      </c>
      <c r="C19" s="4" t="s">
        <v>7</v>
      </c>
      <c r="D19" s="4" t="s">
        <v>17</v>
      </c>
      <c r="E19" s="15" t="s">
        <v>56</v>
      </c>
      <c r="F19" s="12">
        <v>1</v>
      </c>
      <c r="G19" s="3"/>
      <c r="H19" s="3"/>
      <c r="I19" s="1"/>
    </row>
    <row r="20" spans="1:9" ht="60" x14ac:dyDescent="0.25">
      <c r="A20" s="4" t="s">
        <v>37</v>
      </c>
      <c r="B20" s="14" t="s">
        <v>34</v>
      </c>
      <c r="C20" s="4" t="s">
        <v>7</v>
      </c>
      <c r="D20" s="4" t="s">
        <v>45</v>
      </c>
      <c r="E20" s="4" t="s">
        <v>54</v>
      </c>
      <c r="F20" s="12">
        <v>1</v>
      </c>
      <c r="G20" s="3"/>
      <c r="H20" s="3"/>
      <c r="I20" s="1"/>
    </row>
    <row r="21" spans="1:9" ht="30.75" customHeight="1" x14ac:dyDescent="0.25">
      <c r="A21" s="18" t="s">
        <v>42</v>
      </c>
      <c r="B21" s="19"/>
      <c r="C21" s="19"/>
      <c r="D21" s="19"/>
      <c r="E21" s="20"/>
      <c r="F21" s="11">
        <f>(F18+F19+F20)/3*100</f>
        <v>66.666666666666657</v>
      </c>
      <c r="G21" s="3"/>
      <c r="H21" s="3"/>
      <c r="I21" s="1"/>
    </row>
    <row r="22" spans="1:9" ht="27" customHeight="1" x14ac:dyDescent="0.25">
      <c r="A22" s="24" t="s">
        <v>43</v>
      </c>
      <c r="B22" s="31"/>
      <c r="C22" s="31"/>
      <c r="D22" s="31"/>
      <c r="E22" s="31"/>
      <c r="F22" s="25"/>
      <c r="G22" s="3"/>
      <c r="H22" s="3"/>
      <c r="I22" s="1"/>
    </row>
    <row r="23" spans="1:9" ht="30" x14ac:dyDescent="0.25">
      <c r="A23" s="4" t="s">
        <v>38</v>
      </c>
      <c r="B23" s="14" t="s">
        <v>35</v>
      </c>
      <c r="C23" s="4" t="s">
        <v>6</v>
      </c>
      <c r="D23" s="4" t="s">
        <v>52</v>
      </c>
      <c r="E23" s="15" t="s">
        <v>55</v>
      </c>
      <c r="F23" s="12">
        <v>1</v>
      </c>
      <c r="G23" s="3"/>
      <c r="H23" s="3"/>
      <c r="I23" s="1"/>
    </row>
    <row r="24" spans="1:9" ht="30" customHeight="1" x14ac:dyDescent="0.25">
      <c r="A24" s="18" t="s">
        <v>42</v>
      </c>
      <c r="B24" s="19"/>
      <c r="C24" s="19"/>
      <c r="D24" s="19"/>
      <c r="E24" s="20"/>
      <c r="F24" s="11">
        <f>F23*100</f>
        <v>100</v>
      </c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9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9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9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9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9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9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9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9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9"/>
      <c r="G33" s="1"/>
      <c r="H33" s="1"/>
      <c r="I33" s="1"/>
    </row>
  </sheetData>
  <mergeCells count="14">
    <mergeCell ref="A24:E24"/>
    <mergeCell ref="A9:E9"/>
    <mergeCell ref="D3:E3"/>
    <mergeCell ref="A1:F1"/>
    <mergeCell ref="B3:B4"/>
    <mergeCell ref="A3:A4"/>
    <mergeCell ref="C3:C4"/>
    <mergeCell ref="F3:F4"/>
    <mergeCell ref="A10:F10"/>
    <mergeCell ref="A5:F5"/>
    <mergeCell ref="A17:F17"/>
    <mergeCell ref="A16:E16"/>
    <mergeCell ref="A22:F22"/>
    <mergeCell ref="A21:E21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2024-12-24T02:31:44Z</dcterms:modified>
</cp:coreProperties>
</file>